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"/>
    </mc:Choice>
  </mc:AlternateContent>
  <xr:revisionPtr revIDLastSave="0" documentId="13_ncr:1_{3855EC97-8A10-4FCE-B992-40841FCA1598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1" i="116" l="1"/>
  <c r="B6" i="116" l="1"/>
  <c r="C6" i="116"/>
  <c r="B21" i="116"/>
  <c r="C3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<sst xmlns="http://schemas.openxmlformats.org/spreadsheetml/2006/main" count="318" uniqueCount="68">
  <si>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</si>
  <si>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</si>
  <si>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</si>
  <si>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</si>
  <si>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</si>
  <si>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</si>
  <si>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</si>
  <si>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</si>
  <si>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</si>
  <si>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</si>
  <si>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</si>
  <si>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</si>
  <si>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</si>
  <si>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</si>
  <si>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</si>
  <si>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</si>
  <si>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</si>
  <si>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</si>
  <si>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</si>
  <si>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</si>
  <si>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</si>
  <si>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</si>
  <si>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</si>
  <si>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</si>
  <si>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</si>
  <si>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</si>
  <si>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</si>
  <si>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</si>
  <si>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</si>
  <si>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</si>
  <si>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</si>
  <si>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</si>
  <si>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</si>
  <si>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</si>
  <si>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</si>
  <si>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</si>
  <si>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</si>
  <si>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</si>
  <si>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</si>
  <si>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</si>
  <si>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</si>
  <si>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</si>
  <si>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</si>
  <si>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</si>
  <si>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</si>
  <si>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</si>
  <si>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</si>
  <si>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</si>
  <si>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</si>
  <si>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</si>
  <si>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</si>
  <si>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</si>
  <si>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</si>
  <si>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</si>
  <si>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</si>
  <si>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</si>
  <si>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</si>
  <si>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</si>
  <si>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</si>
  <si>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</si>
  <si>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</si>
  <si>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</si>
  <si>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</si>
  <si>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</si>
  <si>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</si>
  <si>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</si>
  <si>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01.06.2025 г.</t>
  </si>
  <si>
    <t>Исполнено на 01.06.2025г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</si>
</sst>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E31" sqref="E31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0" t="s">
        <v>66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2549955.7000000002</v>
      </c>
      <c r="C4" s="52">
        <f>C6+C21</f>
        <v>1036063.22</v>
      </c>
    </row>
    <row r="5" spans="1:5" x14ac:dyDescent="0.2">
      <c r="A5" s="32" t="s">
        <v>26</v>
      </c>
      <c r="B5" s="53"/>
      <c r="C5" s="53"/>
    </row>
    <row r="6" spans="1:5" ht="16.5" x14ac:dyDescent="0.25">
      <c r="A6" s="33" t="s">
        <v>19</v>
      </c>
      <c r="B6" s="17">
        <f>B7+B8+B9+B10+B11+B12+B13+B14+B16+B17+B19+B18+B15+B20</f>
        <v>717270.60000000009</v>
      </c>
      <c r="C6" s="17">
        <f>C7+C8+C9+C10+C11+C12+C13+C14+C16+C17+C19+C18+C15+C20</f>
        <v>361043.42</v>
      </c>
    </row>
    <row r="7" spans="1:5" ht="16.5" x14ac:dyDescent="0.25">
      <c r="A7" s="34" t="s">
        <v>11</v>
      </c>
      <c r="B7" s="8">
        <v>359780</v>
      </c>
      <c r="C7" s="8">
        <v>127714.86</v>
      </c>
      <c r="E7" s="54"/>
    </row>
    <row r="8" spans="1:5" ht="16.5" x14ac:dyDescent="0.25">
      <c r="A8" s="34" t="s">
        <v>36</v>
      </c>
      <c r="B8" s="8">
        <v>27375.8</v>
      </c>
      <c r="C8" s="8">
        <v>10085.26</v>
      </c>
    </row>
    <row r="9" spans="1:5" ht="16.5" x14ac:dyDescent="0.25">
      <c r="A9" s="34" t="s">
        <v>12</v>
      </c>
      <c r="B9" s="8">
        <v>58950</v>
      </c>
      <c r="C9" s="8">
        <v>46869.4</v>
      </c>
    </row>
    <row r="10" spans="1:5" ht="16.5" x14ac:dyDescent="0.25">
      <c r="A10" s="34" t="s">
        <v>13</v>
      </c>
      <c r="B10" s="8">
        <v>134750</v>
      </c>
      <c r="C10" s="8">
        <v>30647.9</v>
      </c>
    </row>
    <row r="11" spans="1:5" ht="16.5" x14ac:dyDescent="0.25">
      <c r="A11" s="34" t="s">
        <v>14</v>
      </c>
      <c r="B11" s="8">
        <v>9500</v>
      </c>
      <c r="C11" s="8">
        <v>8528.5</v>
      </c>
    </row>
    <row r="12" spans="1:5" ht="33" x14ac:dyDescent="0.25">
      <c r="A12" s="34" t="s">
        <v>15</v>
      </c>
      <c r="B12" s="8">
        <v>60956.9</v>
      </c>
      <c r="C12" s="8">
        <v>71169.600000000006</v>
      </c>
    </row>
    <row r="13" spans="1:5" ht="16.5" x14ac:dyDescent="0.25">
      <c r="A13" s="35" t="s">
        <v>16</v>
      </c>
      <c r="B13" s="8">
        <v>4800</v>
      </c>
      <c r="C13" s="8">
        <v>3005.95</v>
      </c>
    </row>
    <row r="14" spans="1:5" ht="16.5" x14ac:dyDescent="0.25">
      <c r="A14" s="35" t="s">
        <v>47</v>
      </c>
      <c r="B14" s="8">
        <v>32107.200000000001</v>
      </c>
      <c r="C14" s="8">
        <v>13156.6</v>
      </c>
    </row>
    <row r="15" spans="1:5" ht="16.5" x14ac:dyDescent="0.25">
      <c r="A15" s="35" t="s">
        <v>63</v>
      </c>
      <c r="B15" s="8">
        <v>0</v>
      </c>
      <c r="C15" s="8">
        <v>805</v>
      </c>
    </row>
    <row r="16" spans="1:5" ht="16.5" x14ac:dyDescent="0.25">
      <c r="A16" s="35" t="s">
        <v>31</v>
      </c>
      <c r="B16" s="8">
        <v>19975.8</v>
      </c>
      <c r="C16" s="8">
        <v>39393.699999999997</v>
      </c>
    </row>
    <row r="17" spans="1:3" ht="16.5" x14ac:dyDescent="0.25">
      <c r="A17" s="35" t="s">
        <v>30</v>
      </c>
      <c r="B17" s="8">
        <v>2100</v>
      </c>
      <c r="C17" s="8">
        <v>7548.6</v>
      </c>
    </row>
    <row r="18" spans="1:3" ht="16.5" x14ac:dyDescent="0.25">
      <c r="A18" s="35" t="s">
        <v>42</v>
      </c>
      <c r="B18" s="8">
        <v>0</v>
      </c>
      <c r="C18" s="8">
        <v>-0.5</v>
      </c>
    </row>
    <row r="19" spans="1:3" ht="16.5" x14ac:dyDescent="0.25">
      <c r="A19" s="35" t="s">
        <v>17</v>
      </c>
      <c r="B19" s="8">
        <v>5675</v>
      </c>
      <c r="C19" s="8">
        <v>2118.5500000000002</v>
      </c>
    </row>
    <row r="20" spans="1:3" ht="16.5" x14ac:dyDescent="0.25">
      <c r="A20" s="35" t="s">
        <v>50</v>
      </c>
      <c r="B20" s="8">
        <v>1299.9000000000001</v>
      </c>
      <c r="C20" s="8">
        <v>0</v>
      </c>
    </row>
    <row r="21" spans="1:3" ht="16.5" x14ac:dyDescent="0.25">
      <c r="A21" s="36" t="s">
        <v>20</v>
      </c>
      <c r="B21" s="17">
        <f>B23+B24+B25+B26+B27</f>
        <v>1832685.0999999999</v>
      </c>
      <c r="C21" s="17">
        <f>C23+C24+C25+C26+C27+C28+C30+C29</f>
        <v>675019.8</v>
      </c>
    </row>
    <row r="22" spans="1:3" ht="16.5" x14ac:dyDescent="0.25">
      <c r="A22" s="37" t="s">
        <v>18</v>
      </c>
      <c r="B22" s="17"/>
      <c r="C22" s="17"/>
    </row>
    <row r="23" spans="1:3" ht="16.5" x14ac:dyDescent="0.25">
      <c r="A23" s="38" t="s">
        <v>62</v>
      </c>
      <c r="B23" s="8">
        <v>363696</v>
      </c>
      <c r="C23" s="8">
        <v>151540</v>
      </c>
    </row>
    <row r="24" spans="1:3" ht="16.5" x14ac:dyDescent="0.25">
      <c r="A24" s="38" t="s">
        <v>32</v>
      </c>
      <c r="B24" s="8">
        <v>569557.5</v>
      </c>
      <c r="C24" s="8">
        <v>98519.2</v>
      </c>
    </row>
    <row r="25" spans="1:3" ht="33" x14ac:dyDescent="0.25">
      <c r="A25" s="38" t="s">
        <v>33</v>
      </c>
      <c r="B25" s="8">
        <v>832455.9</v>
      </c>
      <c r="C25" s="8">
        <v>394306.1</v>
      </c>
    </row>
    <row r="26" spans="1:3" ht="16.5" x14ac:dyDescent="0.25">
      <c r="A26" s="38" t="s">
        <v>34</v>
      </c>
      <c r="B26" s="8">
        <v>66395.7</v>
      </c>
      <c r="C26" s="8">
        <v>34315.300000000003</v>
      </c>
    </row>
    <row r="27" spans="1:3" ht="16.5" x14ac:dyDescent="0.25">
      <c r="A27" s="38" t="s">
        <v>35</v>
      </c>
      <c r="B27" s="8">
        <v>580</v>
      </c>
      <c r="C27" s="8">
        <v>248</v>
      </c>
    </row>
    <row r="28" spans="1:3" ht="33" x14ac:dyDescent="0.25">
      <c r="A28" s="38" t="s">
        <v>46</v>
      </c>
      <c r="B28" s="8">
        <v>0</v>
      </c>
      <c r="C28" s="8">
        <v>0</v>
      </c>
    </row>
    <row r="29" spans="1:3" ht="48.75" x14ac:dyDescent="0.25">
      <c r="A29" s="57" t="s">
        <v>65</v>
      </c>
      <c r="B29" s="8">
        <v>0</v>
      </c>
      <c r="C29" s="8">
        <v>0</v>
      </c>
    </row>
    <row r="30" spans="1:3" ht="24.75" x14ac:dyDescent="0.25">
      <c r="A30" s="39" t="s">
        <v>23</v>
      </c>
      <c r="B30" s="17">
        <v>0</v>
      </c>
      <c r="C30" s="8">
        <v>-3908.8</v>
      </c>
    </row>
    <row r="31" spans="1:3" s="55" customFormat="1" ht="16.5" x14ac:dyDescent="0.25">
      <c r="A31" s="62" t="s">
        <v>27</v>
      </c>
      <c r="B31" s="43">
        <f>B33+B34+B35+B36+B37+B38+B39+B40+B41+B42+B43</f>
        <v>2676340.1999999997</v>
      </c>
      <c r="C31" s="43">
        <f>C33+C34+C35+C36+C37+C38+C39+C40+C41+C42+C43</f>
        <v>951469.90000000014</v>
      </c>
    </row>
    <row r="32" spans="1:3" s="55" customFormat="1" ht="16.5" x14ac:dyDescent="0.25">
      <c r="A32" s="63" t="s">
        <v>28</v>
      </c>
      <c r="B32" s="43" t="s">
        <v>44</v>
      </c>
      <c r="C32" s="43"/>
    </row>
    <row r="33" spans="1:4" s="55" customFormat="1" ht="16.5" x14ac:dyDescent="0.25">
      <c r="A33" s="64" t="s">
        <v>0</v>
      </c>
      <c r="B33" s="44">
        <v>158788.5</v>
      </c>
      <c r="C33" s="44">
        <v>57689.5</v>
      </c>
    </row>
    <row r="34" spans="1:4" s="55" customFormat="1" ht="16.5" x14ac:dyDescent="0.25">
      <c r="A34" s="64" t="s">
        <v>8</v>
      </c>
      <c r="B34" s="44">
        <v>85</v>
      </c>
      <c r="C34" s="44">
        <v>21.8</v>
      </c>
    </row>
    <row r="35" spans="1:4" s="55" customFormat="1" ht="33" x14ac:dyDescent="0.25">
      <c r="A35" s="64" t="s">
        <v>1</v>
      </c>
      <c r="B35" s="44">
        <v>61512</v>
      </c>
      <c r="C35" s="44">
        <v>29208.6</v>
      </c>
    </row>
    <row r="36" spans="1:4" s="55" customFormat="1" ht="16.5" x14ac:dyDescent="0.25">
      <c r="A36" s="64" t="s">
        <v>2</v>
      </c>
      <c r="B36" s="44">
        <v>244451.7</v>
      </c>
      <c r="C36" s="44">
        <v>6559.6</v>
      </c>
    </row>
    <row r="37" spans="1:4" s="55" customFormat="1" ht="16.5" x14ac:dyDescent="0.25">
      <c r="A37" s="64" t="s">
        <v>3</v>
      </c>
      <c r="B37" s="44">
        <v>262650.90000000002</v>
      </c>
      <c r="C37" s="44">
        <v>85151</v>
      </c>
    </row>
    <row r="38" spans="1:4" s="55" customFormat="1" ht="16.5" x14ac:dyDescent="0.25">
      <c r="A38" s="64" t="s">
        <v>9</v>
      </c>
      <c r="B38" s="44">
        <v>908.5</v>
      </c>
      <c r="C38" s="44">
        <v>415.7</v>
      </c>
    </row>
    <row r="39" spans="1:4" s="55" customFormat="1" ht="16.5" x14ac:dyDescent="0.25">
      <c r="A39" s="64" t="s">
        <v>4</v>
      </c>
      <c r="B39" s="44">
        <v>1555414.4</v>
      </c>
      <c r="C39" s="44">
        <v>657057.9</v>
      </c>
    </row>
    <row r="40" spans="1:4" s="55" customFormat="1" ht="16.5" x14ac:dyDescent="0.25">
      <c r="A40" s="64" t="s">
        <v>5</v>
      </c>
      <c r="B40" s="44">
        <v>143323.29999999999</v>
      </c>
      <c r="C40" s="44">
        <v>62519</v>
      </c>
    </row>
    <row r="41" spans="1:4" s="55" customFormat="1" ht="16.5" x14ac:dyDescent="0.25">
      <c r="A41" s="64" t="s">
        <v>6</v>
      </c>
      <c r="B41" s="44">
        <v>80660.800000000003</v>
      </c>
      <c r="C41" s="44">
        <v>51930</v>
      </c>
      <c r="D41" s="56"/>
    </row>
    <row r="42" spans="1:4" s="55" customFormat="1" ht="16.5" x14ac:dyDescent="0.25">
      <c r="A42" s="64" t="s">
        <v>10</v>
      </c>
      <c r="B42" s="44">
        <v>166445.1</v>
      </c>
      <c r="C42" s="44">
        <v>916.8</v>
      </c>
    </row>
    <row r="43" spans="1:4" s="55" customFormat="1" ht="16.5" x14ac:dyDescent="0.25">
      <c r="A43" s="64" t="s">
        <v>24</v>
      </c>
      <c r="B43" s="44">
        <v>2100</v>
      </c>
      <c r="C43" s="44">
        <v>0</v>
      </c>
    </row>
    <row r="44" spans="1:4" s="55" customFormat="1" ht="16.5" x14ac:dyDescent="0.25">
      <c r="A44" s="65" t="s">
        <v>29</v>
      </c>
      <c r="B44" s="43">
        <f>B4-B31</f>
        <v>-126384.49999999953</v>
      </c>
      <c r="C44" s="43">
        <f>C4-C31</f>
        <v>84593.319999999832</v>
      </c>
    </row>
    <row r="45" spans="1:4" s="55" customFormat="1" ht="18" customHeight="1" x14ac:dyDescent="0.25">
      <c r="A45" s="66" t="s">
        <v>38</v>
      </c>
      <c r="B45" s="49"/>
      <c r="C45" s="50">
        <v>80</v>
      </c>
    </row>
    <row r="46" spans="1:4" s="55" customFormat="1" ht="16.5" x14ac:dyDescent="0.25">
      <c r="A46" s="66" t="s">
        <v>48</v>
      </c>
      <c r="B46" s="49"/>
      <c r="C46" s="51">
        <v>37654.9</v>
      </c>
    </row>
    <row r="47" spans="1:4" s="55" customFormat="1" ht="16.5" x14ac:dyDescent="0.25">
      <c r="A47" s="66" t="s">
        <v>49</v>
      </c>
      <c r="B47" s="49"/>
      <c r="C47" s="51">
        <v>29659.9</v>
      </c>
      <c r="D47" s="56"/>
    </row>
    <row r="48" spans="1:4" s="29" customFormat="1" ht="16.5" x14ac:dyDescent="0.25">
      <c r="A48" s="66" t="s">
        <v>39</v>
      </c>
      <c r="B48" s="49"/>
      <c r="C48" s="50">
        <v>2149</v>
      </c>
    </row>
    <row r="49" spans="1:3" s="29" customFormat="1" ht="16.5" x14ac:dyDescent="0.25">
      <c r="A49" s="66" t="s">
        <v>40</v>
      </c>
      <c r="B49" s="49"/>
      <c r="C49" s="51">
        <v>431713.4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2025-05-19T07:00:05Z</cp:lastPrinted>
  <dcterms:created xsi:type="dcterms:W3CDTF">2006-05-12T06:26:34Z</dcterms:created>
  <dcterms:modified xsi:type="dcterms:W3CDTF">2025-06-10T07:25:52Z</dcterms:modified>
</cp:coreProperties>
</file>